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5735~1.CIA\AppData\Local\Temp\Rar$DIa13196.28543\"/>
    </mc:Choice>
  </mc:AlternateContent>
  <xr:revisionPtr revIDLastSave="0" documentId="13_ncr:1_{ED09ABF4-6E61-47EE-BE5D-8BFB78A929B3}" xr6:coauthVersionLast="47" xr6:coauthVersionMax="47" xr10:uidLastSave="{00000000-0000-0000-0000-000000000000}"/>
  <bookViews>
    <workbookView xWindow="-120" yWindow="-120" windowWidth="29040" windowHeight="15840" firstSheet="1" activeTab="4" xr2:uid="{157DA54F-0500-4B4C-A66B-80AB1B46472C}"/>
  </bookViews>
  <sheets>
    <sheet name="Elenco processi da PTPCT 21_23" sheetId="1" r:id="rId1"/>
    <sheet name="UTM Piano opere e Interventi" sheetId="5" r:id="rId2"/>
    <sheet name="UTM Contratto Global Service" sheetId="10" r:id="rId3"/>
    <sheet name="UTM Manutenzione Interna" sheetId="4" r:id="rId4"/>
    <sheet name="UTM Gestione Magazzino Tecnico" sheetId="11" r:id="rId5"/>
  </sheets>
  <externalReferences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0" l="1"/>
  <c r="B15" i="5" l="1"/>
  <c r="B9" i="5"/>
  <c r="B1" i="5"/>
</calcChain>
</file>

<file path=xl/sharedStrings.xml><?xml version="1.0" encoding="utf-8"?>
<sst xmlns="http://schemas.openxmlformats.org/spreadsheetml/2006/main" count="236" uniqueCount="154">
  <si>
    <t>Area di Rischio</t>
  </si>
  <si>
    <t>Processi</t>
  </si>
  <si>
    <t xml:space="preserve">Area provvedimenti ampliativi della sfera giuridica dei destinatari con effetto economico diretto ed immediato per il destinatario </t>
  </si>
  <si>
    <t>Concessione ed erogazione di benefici e contributi a soggetti diversi</t>
  </si>
  <si>
    <t>Predisposizione del bando (fase di programmazione e progettazione)</t>
  </si>
  <si>
    <t>Attività</t>
  </si>
  <si>
    <t>Erogazioni contributi ad associazioni del terzo settore, a soggetti privati e a enti diversi</t>
  </si>
  <si>
    <t>Definizione dell'oggetto di affidamento</t>
  </si>
  <si>
    <t>Individuazione dello strumento/Istituto dell'affidamento</t>
  </si>
  <si>
    <t>Requisiti di qualificazione/Requisiti di aggiudicazione</t>
  </si>
  <si>
    <t>Redazione del cronoprogramma</t>
  </si>
  <si>
    <t>Contratti pubblici</t>
  </si>
  <si>
    <t>Espletamento gara d'appalto</t>
  </si>
  <si>
    <t>Valutazione delle offerte</t>
  </si>
  <si>
    <t>Verifica dell'eventuale anomalia delle offerte</t>
  </si>
  <si>
    <t>Revoca del bando</t>
  </si>
  <si>
    <t>Altre procedure di affidamento</t>
  </si>
  <si>
    <t>Procedure negoziate/Affidamento diretti</t>
  </si>
  <si>
    <t>Esecuzione del contratto</t>
  </si>
  <si>
    <t>Varianti in corso di esecuzione del contratto</t>
  </si>
  <si>
    <t>Subappalto</t>
  </si>
  <si>
    <t>Utilizzo di rimedi di risoluzione delle controversie alternativi a quelli giudiziali</t>
  </si>
  <si>
    <t>Liquidazione fatture</t>
  </si>
  <si>
    <t>Liquidazione per il pagamento di forniture di beni, servizi e lavori</t>
  </si>
  <si>
    <t>Acquisizione e Gestione del  Personale</t>
  </si>
  <si>
    <t>Progressioni economiche o di carriera</t>
  </si>
  <si>
    <t>Progressioni di carriera</t>
  </si>
  <si>
    <t>Conferimento di incarichi di collaborazione</t>
  </si>
  <si>
    <t>Conferimento di incarichi individuali, con contratti di lavoro autonomo, di natura occasionale o coordinata e continuativa, per prestazioni d'opera</t>
  </si>
  <si>
    <t>Gestione delle Entrate, delle Spese e del Patrimonio</t>
  </si>
  <si>
    <t>Liquidazione e Pagamenti</t>
  </si>
  <si>
    <t>Liquidazione</t>
  </si>
  <si>
    <t>Pagamenti</t>
  </si>
  <si>
    <t>Gestione dell'Economato</t>
  </si>
  <si>
    <t>Utilizzo della cassa Economale</t>
  </si>
  <si>
    <t>Gestione Immobili</t>
  </si>
  <si>
    <t>Locazione e vendita beni immobili</t>
  </si>
  <si>
    <t>Controlli, Verifiche, Ispezioni e controlli</t>
  </si>
  <si>
    <t>Ammissione presso casa di riposo</t>
  </si>
  <si>
    <t>Verifica dei requisiti di ammissione</t>
  </si>
  <si>
    <t>Recupero crediti</t>
  </si>
  <si>
    <t>Gestione recupero crediti</t>
  </si>
  <si>
    <t>Affari Legali e Contenzioso</t>
  </si>
  <si>
    <t>Incarichi Legali</t>
  </si>
  <si>
    <t>Conferimento di incarichi a professionisti e studi legali</t>
  </si>
  <si>
    <t>Consulenza e assistenza legale</t>
  </si>
  <si>
    <t>Attività conseguenti al decesso degli ospiti</t>
  </si>
  <si>
    <t>Sottoscrizione convenzione per gestione camera mortuaria</t>
  </si>
  <si>
    <t>Affidamento a titolo gratuito</t>
  </si>
  <si>
    <t>FASI DEL PROCESSO</t>
  </si>
  <si>
    <t>ATTIVITÀ DEL PROCESSO</t>
  </si>
  <si>
    <t>SOGGETTO CHE SVOLGE L’ATTIVITÀ</t>
  </si>
  <si>
    <t>EVENTI RISCHIOSI (Registro dei rischi)</t>
  </si>
  <si>
    <t>ANALISI DELLE CAUSE (Fattori Abilitanti)</t>
  </si>
  <si>
    <t>Misure Specifiche</t>
  </si>
  <si>
    <t>LIVELLO ESPOSIZIONE AL RISCHIO</t>
  </si>
  <si>
    <t>PROCESSO</t>
  </si>
  <si>
    <t>Pianificazione/programmazione</t>
  </si>
  <si>
    <t>Rilevazione fabbisogni manutenzione ordinaria/ straordinaria e collaborazione processi di programmazione interventi/acquisti</t>
  </si>
  <si>
    <t>Dirigente</t>
  </si>
  <si>
    <t>Valutazione non oggettiva delle priorità</t>
  </si>
  <si>
    <t>Monopolio</t>
  </si>
  <si>
    <t>Basso</t>
  </si>
  <si>
    <t>presenza di più incaricati nell'espletamento dell'istruttoria, ferma restando la responsabilità del procedimento in capo ad un unico dipendente</t>
  </si>
  <si>
    <t>Discrezionalità</t>
  </si>
  <si>
    <t>Esecuzione degli interventi</t>
  </si>
  <si>
    <t>Operai</t>
  </si>
  <si>
    <t>Omissione di controlli</t>
  </si>
  <si>
    <t>Trasparenza controlli</t>
  </si>
  <si>
    <t>Collaudo</t>
  </si>
  <si>
    <t>Monitoraggio</t>
  </si>
  <si>
    <t>Mancate verifiche successive</t>
  </si>
  <si>
    <t>Valorizzazione del controllo successivo ai fini della verifica della corretta applicazione della procedura</t>
  </si>
  <si>
    <t>Presenza di più incaricati nell'espletamento dell'istruttoria, ferma restando la responsabilità del procedimento in capo ad un unico dipendente</t>
  </si>
  <si>
    <t>AREA DI RISCHIO</t>
  </si>
  <si>
    <t>DESCRIZIONE DEL PROCESSO</t>
  </si>
  <si>
    <t>Pianificazione strategica</t>
  </si>
  <si>
    <t>INPUT DEL PROCESSO</t>
  </si>
  <si>
    <t>Piano da aggiornare</t>
  </si>
  <si>
    <t>OUTPUT</t>
  </si>
  <si>
    <t>Piano aggiornato</t>
  </si>
  <si>
    <t>SETTORE</t>
  </si>
  <si>
    <t>RESPONSABILE DEL PROCESSO</t>
  </si>
  <si>
    <t>PROGRAMMAZIONE MISURA SPECIFICA</t>
  </si>
  <si>
    <t>Tipologia di Misure specifiche</t>
  </si>
  <si>
    <t>Tempistica</t>
  </si>
  <si>
    <t>Stato di Attuazione al 1° Gennaio 2021</t>
  </si>
  <si>
    <t>Fasi e Tempi di attuazione</t>
  </si>
  <si>
    <t>Indicatore di Attuazione</t>
  </si>
  <si>
    <t>Valore target</t>
  </si>
  <si>
    <t>Soggetto Responsabile</t>
  </si>
  <si>
    <t>Predisposizione delle schede del piano e redazione della proposta per successiva approvazione</t>
  </si>
  <si>
    <t>Progettazione dell'intervento</t>
  </si>
  <si>
    <t>Mancato rispetto normative generali e di settore</t>
  </si>
  <si>
    <t>Trasparenza e controlli</t>
  </si>
  <si>
    <t>la compartecipazione di più uffici istituzionali interni/esterni</t>
  </si>
  <si>
    <t>Attività di assistenza al RUP /verifica/validazione progetto</t>
  </si>
  <si>
    <t>Affidamento lavori*</t>
  </si>
  <si>
    <t>Vedi procedura acquisti</t>
  </si>
  <si>
    <t>Alto</t>
  </si>
  <si>
    <t>Esecuzione lavori (Affidamenti esterni)</t>
  </si>
  <si>
    <t>Mancanza dei controlli nella fase di esecuzione</t>
  </si>
  <si>
    <t>Coordinamento sicurezza anche per somme urgenze</t>
  </si>
  <si>
    <t>Controlli insufficienti o inesistenti</t>
  </si>
  <si>
    <t>Collaborazione attività di monitoraggio interventi</t>
  </si>
  <si>
    <t>* La valutazione del rischio per questa attività è svolta nella procedura del processo acqusiti.</t>
  </si>
  <si>
    <t>Piano triennale degli interventi di manutenzione</t>
  </si>
  <si>
    <t>Ufficio Tecnico Manutenzione e Progettazione</t>
  </si>
  <si>
    <t>Rilevazione fabbisogni  dei mezzi e scadenze amministrative</t>
  </si>
  <si>
    <t>Singoli interventi</t>
  </si>
  <si>
    <t>Responsabile d'ufficio</t>
  </si>
  <si>
    <t>Dirigente/ Responsabile d'Ufficio</t>
  </si>
  <si>
    <t>Omissione di controlli o favoritismi</t>
  </si>
  <si>
    <t>UTM</t>
  </si>
  <si>
    <t>Gestione dei Magazzini</t>
  </si>
  <si>
    <t xml:space="preserve"> Dirigente</t>
  </si>
  <si>
    <t>Progettazione lavori (affidata all'esterno)</t>
  </si>
  <si>
    <t>Esecuzione degli interventi* (all'interno)</t>
  </si>
  <si>
    <t>Progettare e gestire interventi di manutenzione (idraulica, elettrica ed edile) ordinaria e straordinaria. Riguardano in grande misura la struttura Toti (RSA e Casa di riposo), la palazzina uffici e spazi comuni del comprensorio istituzionale.</t>
  </si>
  <si>
    <t xml:space="preserve">Predisposizione piano con programmi di intervento e di prevenzione </t>
  </si>
  <si>
    <t>Manutenzione programmata, ordinaria e straordinaria  dell'Ente e adempimenti normativi</t>
  </si>
  <si>
    <t>Gestione contratto global service affidato a ditta esterna per la manutenzione di: - Gruppo elettrogeno, - Meccanismi automazione/sbarra ingresso e porta automatica palazzina Toti, - Cetrale termica, - Climatizzatori ed impianti ventilazione meccanica, - Impianti elevatori, - Impianti ad attrezzature antincendio (estintori, idranti, porte REI), - Impianti elettrici e idrico sanitari, - Disinfestazione e derattizzazione.</t>
  </si>
  <si>
    <t>* Si applica la procedura acquisti.</t>
  </si>
  <si>
    <t>Tecnici esterni. Personale interno (coordinamento e vigilanza)</t>
  </si>
  <si>
    <t>In base al contratto gli interventi possono avere, normalmente, cadenze: - mensili, - semestrali, - annuali. I tecnici rilasciano rapporto di intervento e aggiornano registro on-line.</t>
  </si>
  <si>
    <t>Interventi a chiamata (normalmente con mano d'opera e materiale ricompresi nel contratto): i tecnici rilasciano rapporto di intervento e aggiornano registro on-line.</t>
  </si>
  <si>
    <t>Effettua i seguenti controlli per la fattura arrivata: DURC (regolarità), - Tracciabilità, - Regolarità fiscale (ft&gt;5.000), - congruità tecnica.</t>
  </si>
  <si>
    <t>Collaudi e verifica conformità delle opere</t>
  </si>
  <si>
    <t>Fasi singoli interventi (Esterni). Si applica, inoltre, il contratto in essere di global service</t>
  </si>
  <si>
    <t>Tecnici esterni. Responsabile Ufficio</t>
  </si>
  <si>
    <t>Il personale addetto all'esecuzione materiale dell'intervento ritira OdS entro le ore 8.30, firmando per presa visione e attestazione del ritiro.</t>
  </si>
  <si>
    <t>L'operaio specializzato in relazione all'intervento da effettuare richiede il materiale entro le 9.30 al geometra.</t>
  </si>
  <si>
    <t>In base all'pplicazione delle schede di manutenzione e alle segnalazioni ricevute**, predispongono gli ordini di servizio (OdS) che riportano i dati essenziali per effettuare l'intervento</t>
  </si>
  <si>
    <t>Responsabile Ufficio Istruttore Geometra</t>
  </si>
  <si>
    <t>Operai Istruttore Geometra</t>
  </si>
  <si>
    <t>Al termine del turno di servizio consegnano l'OdS riportando eventuali annotazioni circa i lavori non eseguiti e relative motivazioni</t>
  </si>
  <si>
    <t>Il giorno successivo alla consegna dell'OdS l'istruttore geometra dovrà esaminare gli stessi per eventuali provvedimenti necessari.</t>
  </si>
  <si>
    <t>Quotidianamente sovrantitende gli interventi in corso</t>
  </si>
  <si>
    <t xml:space="preserve"> Istruttore Geometra</t>
  </si>
  <si>
    <t>Il cinque del mese successivo compila un report dove indica gli interventi effettuati nel mese precedente e lo trasmette al responsabile di ufficio</t>
  </si>
  <si>
    <t>** Le segnalazioni possono effettuarsi alla mail: segnalazioni.manutenzione@irsm.it che sono controllate giornalmente dall'istruttore geometra.</t>
  </si>
  <si>
    <t>Gestione del Magazzino Tecnico (Piccola attrezzatura e materiale di consumo)</t>
  </si>
  <si>
    <t>Ricevuta la richiesta da parte dell'operaio, consegna il materiale dietro compilazione della distinta datata e firmata da entrambi</t>
  </si>
  <si>
    <t>Istruttore Geometra Operaio</t>
  </si>
  <si>
    <t>La distinta è conservata unitamente alla copia dell'OdS</t>
  </si>
  <si>
    <t>Istruttore Geometra</t>
  </si>
  <si>
    <t>In caso  di indisponibilità presso il magazzino  del materiale si predispone richiesta d'acquisto indirizzata all'ufficio bilancio firmata dal responsabile di ufficio e dall'istruttore geometra con riferimento all'OdS</t>
  </si>
  <si>
    <t>Istruttore Geometra Responsabile Ufficio</t>
  </si>
  <si>
    <t xml:space="preserve">Richiesta e consegna </t>
  </si>
  <si>
    <t>Mensilmente provvede a visionare le scorte di materiali/attrezzature</t>
  </si>
  <si>
    <t>Alla fine dell'anno provvedono a redarre l'inventario</t>
  </si>
  <si>
    <t xml:space="preserve">Sulla base delle rilevazioni e delle esigenze di pianificazione e  programmazione degli interventi di manutenzione programmata  si provvede a stipulare il contratto.* </t>
  </si>
  <si>
    <t>* La forza lavoro è rappresentata da tre operai specializzati: (un idraulico, un pittore e un elettricista), un esecutore servizi generali  (ausilio), un istruttore geometra con mansioni di coordinamento del servizio e di gestione del magazzino.</t>
  </si>
  <si>
    <t>Liquidazione Fatture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</si>
</sst>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Liberation Sans1"/>
    </font>
    <font>
      <i/>
      <sz val="11"/>
      <color rgb="FF000000"/>
      <name val="Calibri"/>
      <family val="2"/>
    </font>
    <font>
      <sz val="9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FABAB"/>
        <bgColor rgb="FFA5A5A5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9999"/>
        <bgColor rgb="FF99999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3" fillId="0" borderId="0"/>
    <xf numFmtId="0" fontId="8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1"/>
    <xf numFmtId="0" fontId="3" fillId="0" borderId="2" xfId="1" applyBorder="1" applyAlignment="1">
      <alignment wrapText="1"/>
    </xf>
    <xf numFmtId="0" fontId="3" fillId="0" borderId="0" xfId="1" applyAlignment="1">
      <alignment wrapText="1"/>
    </xf>
    <xf numFmtId="0" fontId="4" fillId="4" borderId="2" xfId="1" applyFont="1" applyFill="1" applyBorder="1" applyAlignment="1">
      <alignment horizontal="center" wrapText="1"/>
    </xf>
    <xf numFmtId="0" fontId="4" fillId="4" borderId="0" xfId="1" applyFont="1" applyFill="1" applyAlignment="1">
      <alignment horizontal="center" wrapText="1"/>
    </xf>
    <xf numFmtId="0" fontId="3" fillId="0" borderId="0" xfId="1" applyAlignment="1">
      <alignment horizontal="left" wrapText="1"/>
    </xf>
    <xf numFmtId="0" fontId="4" fillId="4" borderId="3" xfId="1" applyFont="1" applyFill="1" applyBorder="1" applyAlignment="1">
      <alignment horizontal="center" wrapText="1"/>
    </xf>
    <xf numFmtId="0" fontId="4" fillId="4" borderId="5" xfId="1" applyFont="1" applyFill="1" applyBorder="1" applyAlignment="1">
      <alignment horizontal="center" wrapText="1"/>
    </xf>
    <xf numFmtId="0" fontId="4" fillId="4" borderId="4" xfId="1" applyFont="1" applyFill="1" applyBorder="1" applyAlignment="1">
      <alignment horizontal="center" wrapText="1"/>
    </xf>
    <xf numFmtId="0" fontId="3" fillId="8" borderId="2" xfId="1" applyFill="1" applyBorder="1" applyAlignment="1">
      <alignment wrapText="1"/>
    </xf>
    <xf numFmtId="0" fontId="3" fillId="8" borderId="2" xfId="1" applyFill="1" applyBorder="1" applyAlignment="1">
      <alignment horizontal="left" wrapText="1"/>
    </xf>
    <xf numFmtId="0" fontId="3" fillId="8" borderId="2" xfId="1" applyFill="1" applyBorder="1" applyAlignment="1">
      <alignment vertical="center" wrapText="1"/>
    </xf>
    <xf numFmtId="0" fontId="3" fillId="8" borderId="2" xfId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wrapText="1"/>
    </xf>
    <xf numFmtId="0" fontId="6" fillId="0" borderId="0" xfId="0" applyFont="1"/>
    <xf numFmtId="0" fontId="5" fillId="6" borderId="1" xfId="1" applyFont="1" applyFill="1" applyBorder="1" applyAlignment="1">
      <alignment vertical="center" wrapText="1"/>
    </xf>
    <xf numFmtId="0" fontId="0" fillId="5" borderId="2" xfId="1" applyFont="1" applyFill="1" applyBorder="1" applyAlignment="1">
      <alignment horizontal="center" wrapText="1"/>
    </xf>
    <xf numFmtId="0" fontId="0" fillId="2" borderId="2" xfId="1" applyFont="1" applyFill="1" applyBorder="1" applyAlignment="1">
      <alignment horizontal="center" vertical="center" wrapText="1"/>
    </xf>
    <xf numFmtId="0" fontId="0" fillId="8" borderId="2" xfId="1" applyFont="1" applyFill="1" applyBorder="1" applyAlignment="1">
      <alignment horizontal="center" vertical="center" wrapText="1"/>
    </xf>
    <xf numFmtId="0" fontId="0" fillId="0" borderId="0" xfId="1" applyFont="1" applyAlignment="1">
      <alignment vertical="center" wrapText="1"/>
    </xf>
    <xf numFmtId="0" fontId="4" fillId="0" borderId="2" xfId="1" applyFont="1" applyBorder="1" applyAlignment="1">
      <alignment horizontal="center" wrapText="1"/>
    </xf>
    <xf numFmtId="0" fontId="0" fillId="0" borderId="0" xfId="1" applyFont="1" applyAlignment="1">
      <alignment wrapText="1"/>
    </xf>
    <xf numFmtId="0" fontId="4" fillId="0" borderId="0" xfId="1" applyFont="1" applyAlignment="1">
      <alignment horizontal="left" vertical="center" wrapText="1"/>
    </xf>
    <xf numFmtId="0" fontId="3" fillId="8" borderId="0" xfId="1" applyFill="1" applyAlignment="1">
      <alignment horizontal="center" vertical="center" wrapText="1"/>
    </xf>
    <xf numFmtId="0" fontId="0" fillId="8" borderId="0" xfId="1" applyFont="1" applyFill="1" applyAlignment="1">
      <alignment horizontal="center" vertical="center" wrapText="1"/>
    </xf>
    <xf numFmtId="0" fontId="0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8" borderId="2" xfId="1" applyFont="1" applyFill="1" applyBorder="1" applyAlignment="1">
      <alignment horizontal="center" vertical="center" wrapText="1"/>
    </xf>
    <xf numFmtId="0" fontId="3" fillId="8" borderId="2" xfId="1" applyFill="1" applyBorder="1" applyAlignment="1">
      <alignment horizontal="center" vertical="center" wrapText="1"/>
    </xf>
    <xf numFmtId="0" fontId="0" fillId="2" borderId="2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wrapText="1"/>
    </xf>
    <xf numFmtId="0" fontId="0" fillId="8" borderId="7" xfId="1" applyFont="1" applyFill="1" applyBorder="1" applyAlignment="1">
      <alignment horizontal="center" vertical="center" wrapText="1"/>
    </xf>
    <xf numFmtId="0" fontId="3" fillId="8" borderId="7" xfId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1" applyFont="1" applyBorder="1" applyAlignment="1">
      <alignment vertical="center" wrapText="1"/>
    </xf>
    <xf numFmtId="0" fontId="3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7" fillId="7" borderId="8" xfId="2" applyFont="1" applyFill="1" applyBorder="1" applyAlignment="1">
      <alignment horizontal="center" wrapText="1"/>
    </xf>
    <xf numFmtId="0" fontId="0" fillId="8" borderId="7" xfId="1" applyFont="1" applyFill="1" applyBorder="1" applyAlignment="1">
      <alignment horizontal="center" vertical="center" wrapText="1"/>
    </xf>
    <xf numFmtId="0" fontId="3" fillId="8" borderId="7" xfId="1" applyFill="1" applyBorder="1" applyAlignment="1">
      <alignment horizontal="center" vertical="center" wrapText="1"/>
    </xf>
    <xf numFmtId="0" fontId="3" fillId="8" borderId="7" xfId="1" applyFill="1" applyBorder="1" applyAlignment="1">
      <alignment wrapText="1"/>
    </xf>
    <xf numFmtId="0" fontId="3" fillId="8" borderId="7" xfId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horizontal="left"/>
    </xf>
    <xf numFmtId="0" fontId="7" fillId="3" borderId="1" xfId="1" applyFont="1" applyFill="1" applyBorder="1" applyAlignment="1">
      <alignment horizontal="left"/>
    </xf>
    <xf numFmtId="0" fontId="4" fillId="4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3" fillId="0" borderId="1" xfId="1" applyBorder="1" applyAlignment="1">
      <alignment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wrapText="1"/>
    </xf>
    <xf numFmtId="0" fontId="5" fillId="3" borderId="1" xfId="1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7" borderId="1" xfId="2" applyFont="1" applyFill="1" applyBorder="1" applyAlignment="1">
      <alignment horizontal="center" wrapText="1"/>
    </xf>
    <xf numFmtId="0" fontId="5" fillId="4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8" borderId="1" xfId="1" applyFont="1" applyFill="1" applyBorder="1" applyAlignment="1">
      <alignment vertical="center" wrapText="1"/>
    </xf>
    <xf numFmtId="0" fontId="10" fillId="8" borderId="1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/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7" borderId="1" xfId="2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Normale" xfId="0" builtinId="0"/>
    <cellStyle name="Normale 2" xfId="1" xr:uid="{01A01796-CAD7-403D-A3DF-C24ACCDF1BBE}"/>
    <cellStyle name="Normale 2 2" xfId="4" xr:uid="{072A2E3F-2EAD-4BB4-BB31-034562B37841}"/>
    <cellStyle name="Normale 4" xfId="2" xr:uid="{760BC5D8-B86E-444D-BE32-ED38B90080C8}"/>
    <cellStyle name="Normale 5" xfId="3" xr:uid="{5D493C07-7A57-413F-8D3C-66FBBD68A8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yPc/Downloads/Direzione%20Terr.%20Mob%20Processi%20e%20gest.%20RK%20-rev%200903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raffaella.dagnino/Downloads/mappatura-%20territorio%20e%20mobilit&#224;%20(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4d3e8dad846c04c/Documenti/Citt&#224;%20Metropolitana%20di%20Genova/Singole%20Direzione%20file%20Analisi%20del%20rischio/Direzione%20Territorio%20e%20Mobilit&#224;/Direzione%20Territorio%20e%20Mobilit&#224;%20Gestione%20R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ITORIO E MOBILITA"/>
      <sheetName val="Piani int. manutentivi"/>
      <sheetName val="Piano  opere e singoli inte "/>
      <sheetName val="Gestione segnaletica strada"/>
      <sheetName val="Gestione mezzi dell'ente"/>
      <sheetName val="Gestione emergenze "/>
      <sheetName val="Gestione trasporto (ATO)"/>
      <sheetName val="Gestione trasporto privato"/>
      <sheetName val="Gestione circolazione stradale "/>
      <sheetName val="Gestione rapporti con il territ"/>
      <sheetName val="Gestione urbanistica"/>
      <sheetName val="Gestione demanio stradale"/>
      <sheetName val="Gestione contratti"/>
      <sheetName val="Sismica"/>
    </sheetNames>
    <sheetDataSet>
      <sheetData sheetId="0"/>
      <sheetData sheetId="1">
        <row r="1">
          <cell r="B1" t="str">
            <v>L) Gestione del Patrimonio</v>
          </cell>
          <cell r="C1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E1-DGN"/>
      <sheetName val="ZONE-DGN"/>
      <sheetName val="SICUREZZA-DGN"/>
      <sheetName val="TRIENNALE-DGN"/>
      <sheetName val="OFFICINA-DGN"/>
      <sheetName val="TERRITORIO E MOBILITA"/>
      <sheetName val="Piani int. manutentivi"/>
      <sheetName val="Piano  opere e singoli interven"/>
      <sheetName val="Gestione segnaletica stradale"/>
      <sheetName val="Gestione mezzi dell'ente"/>
      <sheetName val="Gestione emergenze"/>
      <sheetName val="Gestione trasporto (ATO)"/>
      <sheetName val="Gestione trasporto privato"/>
      <sheetName val="Gestione rapporti con il territ"/>
      <sheetName val="Gestione urbanistica"/>
      <sheetName val="Gestione demanio e patr"/>
    </sheetNames>
    <sheetDataSet>
      <sheetData sheetId="0">
        <row r="15">
          <cell r="D15" t="str">
            <v>Rilevazione fabbisogni manutenzione ordinaria/ straordinaria e collaborazione processi di programmazione interventi/acquisti</v>
          </cell>
        </row>
        <row r="26">
          <cell r="D26" t="str">
            <v>Direzione lavori anche per somme urgenze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 Aeee di rischio"/>
      <sheetName val="B. Registro dei Rischi"/>
      <sheetName val="C. Fattori Abilitanti"/>
      <sheetName val="D. Indicatori stima livello rk"/>
      <sheetName val="E. Misure trattamento del RK"/>
      <sheetName val="F. Indicatori di Monitoraggio"/>
      <sheetName val="Programmazione_manutenzione"/>
      <sheetName val="Stima esp.ne rk Programmazione"/>
    </sheetNames>
    <sheetDataSet>
      <sheetData sheetId="0">
        <row r="4">
          <cell r="A4" t="str">
            <v>B) Contratti Pubblici</v>
          </cell>
        </row>
        <row r="5">
          <cell r="A5" t="str">
            <v>C) Provvedimenti ampliativi della sfera giuridica dei destinatari privi di effetto economico diretto ed immediato per il destinatario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997C4-5127-1C4A-BFA8-D5E6113BD67A}">
  <dimension ref="A1:C42"/>
  <sheetViews>
    <sheetView topLeftCell="A20" workbookViewId="0">
      <selection activeCell="B34" sqref="B34"/>
    </sheetView>
  </sheetViews>
  <sheetFormatPr defaultColWidth="23.5" defaultRowHeight="15.75"/>
  <cols>
    <col min="1" max="16384" width="23.5" style="1"/>
  </cols>
  <sheetData>
    <row r="1" spans="1:3" s="3" customFormat="1">
      <c r="A1" s="3" t="s">
        <v>0</v>
      </c>
      <c r="B1" s="3" t="s">
        <v>1</v>
      </c>
      <c r="C1" s="3" t="s">
        <v>5</v>
      </c>
    </row>
    <row r="2" spans="1:3" ht="94.5">
      <c r="A2" s="2" t="s">
        <v>2</v>
      </c>
      <c r="B2" s="1" t="s">
        <v>3</v>
      </c>
      <c r="C2" s="1" t="s">
        <v>6</v>
      </c>
    </row>
    <row r="3" spans="1:3" ht="47.25">
      <c r="B3" s="1" t="s">
        <v>4</v>
      </c>
      <c r="C3" s="1" t="s">
        <v>7</v>
      </c>
    </row>
    <row r="4" spans="1:3" ht="47.25">
      <c r="C4" s="1" t="s">
        <v>8</v>
      </c>
    </row>
    <row r="5" spans="1:3" ht="47.25">
      <c r="C5" s="1" t="s">
        <v>9</v>
      </c>
    </row>
    <row r="6" spans="1:3" ht="31.5">
      <c r="C6" s="1" t="s">
        <v>10</v>
      </c>
    </row>
    <row r="8" spans="1:3" ht="31.5">
      <c r="A8" s="1" t="s">
        <v>11</v>
      </c>
      <c r="B8" s="1" t="s">
        <v>12</v>
      </c>
      <c r="C8" s="1" t="s">
        <v>13</v>
      </c>
    </row>
    <row r="9" spans="1:3" ht="31.5">
      <c r="C9" s="1" t="s">
        <v>14</v>
      </c>
    </row>
    <row r="10" spans="1:3">
      <c r="C10" s="1" t="s">
        <v>15</v>
      </c>
    </row>
    <row r="12" spans="1:3" ht="47.25">
      <c r="B12" s="1" t="s">
        <v>16</v>
      </c>
      <c r="C12" s="1" t="s">
        <v>17</v>
      </c>
    </row>
    <row r="14" spans="1:3" ht="31.5">
      <c r="B14" s="1" t="s">
        <v>18</v>
      </c>
      <c r="C14" s="1" t="s">
        <v>19</v>
      </c>
    </row>
    <row r="15" spans="1:3">
      <c r="C15" s="1" t="s">
        <v>20</v>
      </c>
    </row>
    <row r="16" spans="1:3" ht="63">
      <c r="C16" s="1" t="s">
        <v>21</v>
      </c>
    </row>
    <row r="18" spans="1:3" ht="47.25">
      <c r="B18" s="1" t="s">
        <v>22</v>
      </c>
      <c r="C18" s="1" t="s">
        <v>23</v>
      </c>
    </row>
    <row r="20" spans="1:3" ht="31.5">
      <c r="A20" s="1" t="s">
        <v>24</v>
      </c>
      <c r="B20" s="1" t="s">
        <v>26</v>
      </c>
      <c r="C20" s="1" t="s">
        <v>25</v>
      </c>
    </row>
    <row r="22" spans="1:3" ht="94.5">
      <c r="B22" s="1" t="s">
        <v>27</v>
      </c>
      <c r="C22" s="1" t="s">
        <v>28</v>
      </c>
    </row>
    <row r="24" spans="1:3" ht="47.25">
      <c r="A24" s="1" t="s">
        <v>29</v>
      </c>
      <c r="B24" s="1" t="s">
        <v>30</v>
      </c>
      <c r="C24" s="1" t="s">
        <v>31</v>
      </c>
    </row>
    <row r="26" spans="1:3">
      <c r="C26" s="1" t="s">
        <v>32</v>
      </c>
    </row>
    <row r="28" spans="1:3" ht="31.5">
      <c r="B28" s="1" t="s">
        <v>33</v>
      </c>
      <c r="C28" s="1" t="s">
        <v>34</v>
      </c>
    </row>
    <row r="30" spans="1:3">
      <c r="C30" s="1" t="s">
        <v>114</v>
      </c>
    </row>
    <row r="32" spans="1:3" ht="31.5">
      <c r="B32" s="1" t="s">
        <v>35</v>
      </c>
      <c r="C32" s="1" t="s">
        <v>36</v>
      </c>
    </row>
    <row r="34" spans="1:3" ht="31.5">
      <c r="A34" s="1" t="s">
        <v>37</v>
      </c>
      <c r="B34" s="1" t="s">
        <v>40</v>
      </c>
      <c r="C34" s="1" t="s">
        <v>41</v>
      </c>
    </row>
    <row r="36" spans="1:3" ht="31.5">
      <c r="B36" s="1" t="s">
        <v>38</v>
      </c>
      <c r="C36" s="1" t="s">
        <v>39</v>
      </c>
    </row>
    <row r="38" spans="1:3" ht="31.5">
      <c r="A38" s="1" t="s">
        <v>42</v>
      </c>
      <c r="B38" s="1" t="s">
        <v>43</v>
      </c>
      <c r="C38" s="1" t="s">
        <v>44</v>
      </c>
    </row>
    <row r="40" spans="1:3" ht="31.5">
      <c r="C40" s="1" t="s">
        <v>45</v>
      </c>
    </row>
    <row r="42" spans="1:3" ht="47.25">
      <c r="A42" s="1" t="s">
        <v>46</v>
      </c>
      <c r="B42" s="1" t="s">
        <v>47</v>
      </c>
      <c r="C42" s="1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B82C-2A86-456E-BBAB-BF2D368D4317}">
  <dimension ref="A1:ALX50"/>
  <sheetViews>
    <sheetView topLeftCell="A4" zoomScaleNormal="100" workbookViewId="0">
      <selection activeCell="A19" sqref="A19:B19"/>
    </sheetView>
  </sheetViews>
  <sheetFormatPr defaultColWidth="9" defaultRowHeight="15"/>
  <cols>
    <col min="1" max="1" width="26.5" style="5" customWidth="1"/>
    <col min="2" max="2" width="34.125" style="6" customWidth="1"/>
    <col min="3" max="3" width="14.375" style="6" customWidth="1"/>
    <col min="4" max="4" width="17.125" style="6" hidden="1" customWidth="1"/>
    <col min="5" max="5" width="17.5" style="6" hidden="1" customWidth="1"/>
    <col min="6" max="6" width="17.625" style="6" hidden="1" customWidth="1"/>
    <col min="7" max="7" width="25.625" style="6" hidden="1" customWidth="1"/>
    <col min="8" max="8" width="16.125" style="6" hidden="1" customWidth="1"/>
    <col min="9" max="9" width="14.125" style="6" hidden="1" customWidth="1"/>
    <col min="10" max="10" width="22.625" style="6" hidden="1" customWidth="1"/>
    <col min="11" max="11" width="18" style="6" hidden="1" customWidth="1"/>
    <col min="12" max="12" width="15.125" style="6" hidden="1" customWidth="1"/>
    <col min="13" max="13" width="8.625" style="6" hidden="1" customWidth="1"/>
    <col min="14" max="14" width="16.125" style="6" hidden="1" customWidth="1"/>
    <col min="15" max="1010" width="43.375" style="6" customWidth="1"/>
    <col min="1011" max="1012" width="8.375" style="6" customWidth="1"/>
    <col min="1013" max="16384" width="9" style="4"/>
  </cols>
  <sheetData>
    <row r="1" spans="1:14">
      <c r="A1" s="54" t="s">
        <v>74</v>
      </c>
      <c r="B1" s="55" t="str">
        <f>'[1]Piani int. manutentivi'!B1:E1</f>
        <v>L) Gestione del Patrimonio</v>
      </c>
      <c r="C1" s="55"/>
    </row>
    <row r="2" spans="1:14">
      <c r="A2" s="54" t="s">
        <v>56</v>
      </c>
      <c r="B2" s="56" t="s">
        <v>106</v>
      </c>
      <c r="C2" s="56"/>
    </row>
    <row r="3" spans="1:14">
      <c r="A3" s="54" t="s">
        <v>75</v>
      </c>
      <c r="B3" s="55" t="s">
        <v>76</v>
      </c>
      <c r="C3" s="55"/>
    </row>
    <row r="4" spans="1:14">
      <c r="A4" s="54" t="s">
        <v>77</v>
      </c>
      <c r="B4" s="55" t="s">
        <v>78</v>
      </c>
      <c r="C4" s="55"/>
    </row>
    <row r="5" spans="1:14" ht="14.1" customHeight="1">
      <c r="A5" s="54" t="s">
        <v>79</v>
      </c>
      <c r="B5" s="55" t="s">
        <v>80</v>
      </c>
      <c r="C5" s="55"/>
    </row>
    <row r="6" spans="1:14">
      <c r="A6" s="54" t="s">
        <v>81</v>
      </c>
      <c r="B6" s="55" t="s">
        <v>107</v>
      </c>
      <c r="C6" s="55"/>
    </row>
    <row r="7" spans="1:14" ht="15.75" customHeight="1">
      <c r="A7" s="54" t="s">
        <v>82</v>
      </c>
      <c r="B7" s="55" t="s">
        <v>59</v>
      </c>
      <c r="C7" s="55"/>
      <c r="J7" s="35" t="s">
        <v>83</v>
      </c>
      <c r="K7" s="35"/>
      <c r="L7" s="35"/>
      <c r="M7" s="35"/>
      <c r="N7" s="35"/>
    </row>
    <row r="8" spans="1:14" s="7" customFormat="1" ht="45">
      <c r="A8" s="57" t="s">
        <v>49</v>
      </c>
      <c r="B8" s="57" t="s">
        <v>50</v>
      </c>
      <c r="C8" s="57" t="s">
        <v>51</v>
      </c>
      <c r="D8" s="49" t="s">
        <v>52</v>
      </c>
      <c r="E8" s="12" t="s">
        <v>53</v>
      </c>
      <c r="F8" s="12" t="s">
        <v>55</v>
      </c>
      <c r="G8" s="12" t="s">
        <v>54</v>
      </c>
      <c r="H8" s="11" t="s">
        <v>84</v>
      </c>
      <c r="I8" s="11" t="s">
        <v>85</v>
      </c>
      <c r="J8" s="8" t="s">
        <v>86</v>
      </c>
      <c r="K8" s="8" t="s">
        <v>87</v>
      </c>
      <c r="L8" s="8" t="s">
        <v>88</v>
      </c>
      <c r="M8" s="8" t="s">
        <v>89</v>
      </c>
      <c r="N8" s="8" t="s">
        <v>90</v>
      </c>
    </row>
    <row r="9" spans="1:14" ht="45" customHeight="1">
      <c r="A9" s="45" t="s">
        <v>57</v>
      </c>
      <c r="B9" s="43" t="str">
        <f>'[2]PARTE1-DGN'!D15</f>
        <v>Rilevazione fabbisogni manutenzione ordinaria/ straordinaria e collaborazione processi di programmazione interventi/acquisti</v>
      </c>
      <c r="C9" s="58" t="s">
        <v>115</v>
      </c>
      <c r="D9" s="50" t="s">
        <v>60</v>
      </c>
      <c r="E9" s="32" t="s">
        <v>61</v>
      </c>
      <c r="F9" s="34" t="s">
        <v>62</v>
      </c>
      <c r="G9" s="33" t="s">
        <v>63</v>
      </c>
    </row>
    <row r="10" spans="1:14" ht="47.25">
      <c r="A10" s="45"/>
      <c r="B10" s="43" t="s">
        <v>91</v>
      </c>
      <c r="C10" s="58" t="s">
        <v>110</v>
      </c>
      <c r="D10" s="51"/>
      <c r="E10" s="33"/>
      <c r="F10" s="34"/>
      <c r="G10" s="33"/>
    </row>
    <row r="11" spans="1:14" ht="45">
      <c r="A11" s="42" t="s">
        <v>128</v>
      </c>
      <c r="B11" s="42"/>
      <c r="C11" s="59"/>
      <c r="D11" s="52"/>
      <c r="E11" s="14"/>
      <c r="F11" s="5"/>
      <c r="G11" s="15"/>
    </row>
    <row r="12" spans="1:14" ht="15.75">
      <c r="A12" s="60" t="s">
        <v>116</v>
      </c>
      <c r="B12" s="43" t="s">
        <v>92</v>
      </c>
      <c r="C12" s="61" t="s">
        <v>129</v>
      </c>
      <c r="D12" s="53" t="s">
        <v>93</v>
      </c>
      <c r="E12" s="32" t="s">
        <v>94</v>
      </c>
      <c r="F12" s="34" t="s">
        <v>62</v>
      </c>
      <c r="G12" s="33" t="s">
        <v>95</v>
      </c>
    </row>
    <row r="13" spans="1:14" ht="31.5">
      <c r="A13" s="60"/>
      <c r="B13" s="43" t="s">
        <v>96</v>
      </c>
      <c r="C13" s="61"/>
      <c r="D13" s="53"/>
      <c r="E13" s="33"/>
      <c r="F13" s="34"/>
      <c r="G13" s="33"/>
    </row>
    <row r="14" spans="1:14" ht="15.75">
      <c r="A14" s="42" t="s">
        <v>97</v>
      </c>
      <c r="B14" s="43" t="s">
        <v>98</v>
      </c>
      <c r="C14" s="61"/>
      <c r="D14" s="52"/>
      <c r="E14" s="14"/>
      <c r="F14" s="20" t="s">
        <v>99</v>
      </c>
      <c r="G14" s="13"/>
    </row>
    <row r="15" spans="1:14" ht="31.5">
      <c r="A15" s="60" t="s">
        <v>100</v>
      </c>
      <c r="B15" s="43" t="str">
        <f>'[2]PARTE1-DGN'!D26</f>
        <v>Direzione lavori anche per somme urgenze</v>
      </c>
      <c r="C15" s="61"/>
      <c r="D15" s="51" t="s">
        <v>101</v>
      </c>
      <c r="E15" s="32" t="s">
        <v>94</v>
      </c>
      <c r="F15" s="20" t="s">
        <v>99</v>
      </c>
      <c r="G15" s="33" t="s">
        <v>95</v>
      </c>
    </row>
    <row r="16" spans="1:14" s="6" customFormat="1" ht="31.5" customHeight="1">
      <c r="A16" s="60"/>
      <c r="B16" s="43" t="s">
        <v>102</v>
      </c>
      <c r="C16" s="61"/>
      <c r="D16" s="51"/>
      <c r="E16" s="33"/>
      <c r="F16" s="21" t="s">
        <v>62</v>
      </c>
      <c r="G16" s="33"/>
    </row>
    <row r="17" spans="1:7" ht="45">
      <c r="A17" s="42" t="s">
        <v>69</v>
      </c>
      <c r="B17" s="43" t="s">
        <v>127</v>
      </c>
      <c r="C17" s="61"/>
      <c r="D17" s="37" t="s">
        <v>103</v>
      </c>
      <c r="E17" s="22" t="s">
        <v>94</v>
      </c>
      <c r="F17" s="20" t="s">
        <v>99</v>
      </c>
      <c r="G17" s="16" t="s">
        <v>95</v>
      </c>
    </row>
    <row r="18" spans="1:7" ht="45">
      <c r="A18" s="42" t="s">
        <v>70</v>
      </c>
      <c r="B18" s="43" t="s">
        <v>104</v>
      </c>
      <c r="C18" s="61"/>
      <c r="D18" s="37" t="s">
        <v>71</v>
      </c>
      <c r="E18" s="22" t="s">
        <v>94</v>
      </c>
      <c r="F18" s="21" t="s">
        <v>62</v>
      </c>
      <c r="G18" s="16" t="s">
        <v>95</v>
      </c>
    </row>
    <row r="19" spans="1:7" ht="26.25" customHeight="1">
      <c r="A19" s="62" t="s">
        <v>105</v>
      </c>
      <c r="B19" s="62"/>
    </row>
    <row r="20" spans="1:7" ht="15.75">
      <c r="A20" s="6"/>
      <c r="B20" s="23"/>
    </row>
    <row r="21" spans="1:7" ht="15.75">
      <c r="A21" s="6"/>
      <c r="B21" s="23"/>
    </row>
    <row r="22" spans="1:7" ht="15.75">
      <c r="A22" s="6"/>
      <c r="B22" s="23"/>
    </row>
    <row r="23" spans="1:7">
      <c r="A23" s="6"/>
    </row>
    <row r="24" spans="1:7">
      <c r="A24" s="6"/>
    </row>
    <row r="25" spans="1:7">
      <c r="A25" s="6"/>
    </row>
    <row r="26" spans="1:7">
      <c r="A26" s="6"/>
    </row>
    <row r="27" spans="1:7">
      <c r="A27" s="6"/>
    </row>
    <row r="28" spans="1:7">
      <c r="A28" s="6"/>
    </row>
    <row r="29" spans="1:7">
      <c r="A29" s="6"/>
    </row>
    <row r="30" spans="1:7">
      <c r="A30" s="6"/>
    </row>
    <row r="31" spans="1:7">
      <c r="A31" s="6"/>
    </row>
    <row r="32" spans="1:7">
      <c r="A32" s="6"/>
    </row>
    <row r="33" spans="1:1">
      <c r="A33" s="6"/>
    </row>
    <row r="34" spans="1:1">
      <c r="A34" s="6"/>
    </row>
    <row r="35" spans="1:1">
      <c r="A35" s="6"/>
    </row>
    <row r="36" spans="1:1">
      <c r="A36" s="6"/>
    </row>
    <row r="37" spans="1:1">
      <c r="A37" s="6"/>
    </row>
    <row r="38" spans="1:1">
      <c r="A38" s="6"/>
    </row>
    <row r="39" spans="1:1">
      <c r="A39" s="6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  <row r="50" spans="1:1">
      <c r="A50" s="6"/>
    </row>
  </sheetData>
  <mergeCells count="24">
    <mergeCell ref="B6:C6"/>
    <mergeCell ref="B1:C1"/>
    <mergeCell ref="B2:C2"/>
    <mergeCell ref="B3:C3"/>
    <mergeCell ref="B4:C4"/>
    <mergeCell ref="B5:C5"/>
    <mergeCell ref="B7:C7"/>
    <mergeCell ref="J7:N7"/>
    <mergeCell ref="A9:A10"/>
    <mergeCell ref="D9:D10"/>
    <mergeCell ref="E9:E10"/>
    <mergeCell ref="F9:F10"/>
    <mergeCell ref="G9:G10"/>
    <mergeCell ref="F12:F13"/>
    <mergeCell ref="G12:G13"/>
    <mergeCell ref="A15:A16"/>
    <mergeCell ref="D15:D16"/>
    <mergeCell ref="E15:E16"/>
    <mergeCell ref="G15:G16"/>
    <mergeCell ref="A19:B19"/>
    <mergeCell ref="A12:A13"/>
    <mergeCell ref="C12:C18"/>
    <mergeCell ref="D12:D13"/>
    <mergeCell ref="E12:E1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405E3-295F-4AC8-9BA6-50883EF205A6}">
  <dimension ref="A1:AMJ63"/>
  <sheetViews>
    <sheetView zoomScale="75" zoomScaleNormal="75" workbookViewId="0">
      <selection activeCell="C12" sqref="C12"/>
    </sheetView>
  </sheetViews>
  <sheetFormatPr defaultColWidth="9" defaultRowHeight="15"/>
  <cols>
    <col min="1" max="1" width="25.625" style="5" customWidth="1"/>
    <col min="2" max="2" width="43.375" style="6" customWidth="1"/>
    <col min="3" max="3" width="18.625" style="6" customWidth="1"/>
    <col min="4" max="4" width="21.5" style="6" hidden="1" customWidth="1"/>
    <col min="5" max="5" width="17.125" style="6" hidden="1" customWidth="1"/>
    <col min="6" max="6" width="20.625" style="6" hidden="1" customWidth="1"/>
    <col min="7" max="7" width="27" style="6" hidden="1" customWidth="1"/>
    <col min="8" max="8" width="16.125" style="6" hidden="1" customWidth="1"/>
    <col min="9" max="9" width="14.125" style="6" hidden="1" customWidth="1"/>
    <col min="10" max="10" width="22.625" style="6" hidden="1" customWidth="1"/>
    <col min="11" max="11" width="18" style="6" hidden="1" customWidth="1"/>
    <col min="12" max="12" width="15.125" style="6" hidden="1" customWidth="1"/>
    <col min="13" max="13" width="8.625" style="6" hidden="1" customWidth="1"/>
    <col min="14" max="14" width="16.125" style="6" hidden="1" customWidth="1"/>
    <col min="15" max="1022" width="43.375" style="6" customWidth="1"/>
    <col min="1023" max="1024" width="8.375" style="6" customWidth="1"/>
    <col min="1025" max="16384" width="9" style="4"/>
  </cols>
  <sheetData>
    <row r="1" spans="1:31" ht="15.75">
      <c r="A1" s="38" t="s">
        <v>74</v>
      </c>
      <c r="B1" s="39" t="str">
        <f>'[3]A. Aeee di rischio'!$A$5</f>
        <v>C) Provvedimenti ampliativi della sfera giuridica dei destinatari privi di effetto economico diretto ed immediato per il destinatario</v>
      </c>
      <c r="C1" s="39"/>
    </row>
    <row r="2" spans="1:31" ht="84.75" customHeight="1">
      <c r="A2" s="38" t="s">
        <v>56</v>
      </c>
      <c r="B2" s="40" t="s">
        <v>121</v>
      </c>
      <c r="C2" s="40"/>
    </row>
    <row r="3" spans="1:31" ht="30.75" customHeight="1">
      <c r="A3" s="38" t="s">
        <v>75</v>
      </c>
      <c r="B3" s="39" t="s">
        <v>120</v>
      </c>
      <c r="C3" s="39"/>
    </row>
    <row r="4" spans="1:31" ht="15.75">
      <c r="A4" s="38" t="s">
        <v>77</v>
      </c>
      <c r="B4" s="39" t="s">
        <v>108</v>
      </c>
      <c r="C4" s="39"/>
    </row>
    <row r="5" spans="1:31" ht="14.1" customHeight="1">
      <c r="A5" s="38" t="s">
        <v>79</v>
      </c>
      <c r="B5" s="39" t="s">
        <v>109</v>
      </c>
      <c r="C5" s="39"/>
    </row>
    <row r="6" spans="1:31" ht="15.75">
      <c r="A6" s="38" t="s">
        <v>81</v>
      </c>
      <c r="B6" s="39" t="s">
        <v>113</v>
      </c>
      <c r="C6" s="39"/>
    </row>
    <row r="7" spans="1:31" ht="15.75">
      <c r="A7" s="38" t="s">
        <v>82</v>
      </c>
      <c r="B7" s="39" t="s">
        <v>110</v>
      </c>
      <c r="C7" s="39"/>
      <c r="J7" s="35" t="s">
        <v>83</v>
      </c>
      <c r="K7" s="35"/>
      <c r="L7" s="35"/>
      <c r="M7" s="35"/>
      <c r="N7" s="35"/>
    </row>
    <row r="8" spans="1:31" s="7" customFormat="1" ht="30" customHeight="1">
      <c r="A8" s="41" t="s">
        <v>49</v>
      </c>
      <c r="B8" s="41" t="s">
        <v>50</v>
      </c>
      <c r="C8" s="41" t="s">
        <v>51</v>
      </c>
      <c r="D8" s="17" t="s">
        <v>52</v>
      </c>
      <c r="E8" s="10" t="s">
        <v>53</v>
      </c>
      <c r="F8" s="10" t="s">
        <v>55</v>
      </c>
      <c r="G8" s="8" t="s">
        <v>54</v>
      </c>
      <c r="H8" s="8" t="s">
        <v>84</v>
      </c>
      <c r="I8" s="8" t="s">
        <v>85</v>
      </c>
      <c r="J8" s="8" t="s">
        <v>86</v>
      </c>
      <c r="K8" s="8" t="s">
        <v>87</v>
      </c>
      <c r="L8" s="8" t="s">
        <v>88</v>
      </c>
      <c r="M8" s="8" t="s">
        <v>89</v>
      </c>
      <c r="N8" s="8" t="s">
        <v>90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1" ht="73.5" customHeight="1">
      <c r="A9" s="42" t="s">
        <v>57</v>
      </c>
      <c r="B9" s="43" t="s">
        <v>151</v>
      </c>
      <c r="C9" s="44" t="s">
        <v>111</v>
      </c>
      <c r="D9" s="36" t="s">
        <v>60</v>
      </c>
      <c r="E9" s="22" t="s">
        <v>61</v>
      </c>
      <c r="F9" s="21" t="s">
        <v>62</v>
      </c>
      <c r="G9" s="16" t="s">
        <v>63</v>
      </c>
    </row>
    <row r="10" spans="1:31" s="6" customFormat="1" ht="87.75" customHeight="1">
      <c r="A10" s="45" t="s">
        <v>65</v>
      </c>
      <c r="B10" s="43" t="s">
        <v>124</v>
      </c>
      <c r="C10" s="44" t="s">
        <v>123</v>
      </c>
      <c r="D10" s="36" t="s">
        <v>60</v>
      </c>
      <c r="E10" s="22" t="s">
        <v>64</v>
      </c>
      <c r="F10" s="21" t="s">
        <v>62</v>
      </c>
      <c r="G10" s="16" t="s">
        <v>63</v>
      </c>
    </row>
    <row r="11" spans="1:31" s="6" customFormat="1" ht="86.25" customHeight="1">
      <c r="A11" s="45"/>
      <c r="B11" s="43" t="s">
        <v>125</v>
      </c>
      <c r="C11" s="44" t="s">
        <v>123</v>
      </c>
      <c r="D11" s="37" t="s">
        <v>112</v>
      </c>
      <c r="E11" s="22" t="s">
        <v>94</v>
      </c>
      <c r="F11" s="21" t="s">
        <v>62</v>
      </c>
      <c r="G11" s="16" t="s">
        <v>63</v>
      </c>
    </row>
    <row r="12" spans="1:31" s="6" customFormat="1" ht="86.25" customHeight="1">
      <c r="A12" s="46" t="s">
        <v>153</v>
      </c>
      <c r="B12" s="43" t="s">
        <v>126</v>
      </c>
      <c r="C12" s="43" t="s">
        <v>110</v>
      </c>
      <c r="D12" s="27"/>
      <c r="E12" s="28"/>
      <c r="F12" s="29"/>
      <c r="G12" s="27"/>
    </row>
    <row r="13" spans="1:31" s="6" customFormat="1" ht="15.75">
      <c r="A13" s="47" t="s">
        <v>122</v>
      </c>
      <c r="B13" s="48"/>
      <c r="C13" s="43"/>
      <c r="D13" s="9"/>
      <c r="E13" s="9"/>
      <c r="F13" s="9"/>
    </row>
    <row r="14" spans="1:31" s="6" customFormat="1" ht="15.75">
      <c r="B14" s="23"/>
      <c r="D14" s="9"/>
      <c r="E14" s="9"/>
      <c r="F14" s="9"/>
    </row>
    <row r="15" spans="1:31" s="6" customFormat="1" ht="15.75">
      <c r="A15" s="26"/>
      <c r="B15" s="23"/>
      <c r="E15" s="9"/>
      <c r="F15" s="9"/>
    </row>
    <row r="16" spans="1:31" s="6" customFormat="1" ht="15.75">
      <c r="B16" s="23"/>
    </row>
    <row r="17" spans="2:2" s="6" customFormat="1" ht="15.75">
      <c r="B17" s="23"/>
    </row>
    <row r="18" spans="2:2" s="6" customFormat="1" ht="15.75">
      <c r="B18" s="23"/>
    </row>
    <row r="19" spans="2:2" s="6" customFormat="1" ht="15.75">
      <c r="B19" s="25"/>
    </row>
    <row r="20" spans="2:2" s="6" customFormat="1" ht="15.75">
      <c r="B20" s="23"/>
    </row>
    <row r="21" spans="2:2" s="6" customFormat="1" ht="15.75">
      <c r="B21" s="23"/>
    </row>
    <row r="22" spans="2:2" s="6" customFormat="1" ht="15.75">
      <c r="B22" s="23"/>
    </row>
    <row r="23" spans="2:2" s="6" customFormat="1" ht="15.75">
      <c r="B23" s="23"/>
    </row>
    <row r="24" spans="2:2" s="6" customFormat="1" ht="15.75">
      <c r="B24" s="23"/>
    </row>
    <row r="25" spans="2:2" s="6" customFormat="1" ht="15.75">
      <c r="B25" s="23"/>
    </row>
    <row r="26" spans="2:2" s="6" customFormat="1"/>
    <row r="27" spans="2:2" s="6" customFormat="1"/>
    <row r="28" spans="2:2" s="6" customFormat="1"/>
    <row r="29" spans="2:2" s="6" customFormat="1"/>
    <row r="30" spans="2:2" s="6" customFormat="1"/>
    <row r="31" spans="2:2" s="6" customFormat="1"/>
    <row r="32" spans="2:2" s="6" customFormat="1"/>
    <row r="33" s="6" customFormat="1"/>
    <row r="34" s="6" customFormat="1"/>
    <row r="35" s="6" customFormat="1"/>
    <row r="36" s="6" customFormat="1"/>
    <row r="37" s="6" customFormat="1"/>
    <row r="38" s="6" customFormat="1"/>
    <row r="39" s="6" customFormat="1"/>
    <row r="40" s="6" customFormat="1"/>
    <row r="41" s="6" customFormat="1"/>
    <row r="42" s="6" customFormat="1"/>
    <row r="43" s="6" customFormat="1"/>
    <row r="44" s="6" customFormat="1"/>
    <row r="45" s="6" customFormat="1"/>
    <row r="46" s="6" customFormat="1"/>
    <row r="47" s="6" customFormat="1"/>
    <row r="48" s="6" customFormat="1"/>
    <row r="49" s="6" customFormat="1"/>
    <row r="50" s="6" customFormat="1"/>
    <row r="51" s="6" customForma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/>
    <row r="59" s="6" customFormat="1"/>
    <row r="60" s="6" customFormat="1"/>
    <row r="61" s="6" customFormat="1"/>
    <row r="62" s="6" customFormat="1"/>
    <row r="63" s="6" customFormat="1"/>
  </sheetData>
  <mergeCells count="10">
    <mergeCell ref="B7:C7"/>
    <mergeCell ref="J7:N7"/>
    <mergeCell ref="A10:A11"/>
    <mergeCell ref="A13:B13"/>
    <mergeCell ref="B1:C1"/>
    <mergeCell ref="B2:C2"/>
    <mergeCell ref="B3:C3"/>
    <mergeCell ref="B4:C4"/>
    <mergeCell ref="B5:C5"/>
    <mergeCell ref="B6:C6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&amp;C&amp;"Arial,Normale"&amp;10&amp;A</oddHeader>
    <oddFooter>&amp;C&amp;"Arial,Normale"&amp;10Pagina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FB086-C125-4985-AED3-C5AB7FDFB97B}">
  <dimension ref="A1:F14"/>
  <sheetViews>
    <sheetView workbookViewId="0">
      <selection sqref="A1:F14"/>
    </sheetView>
  </sheetViews>
  <sheetFormatPr defaultColWidth="9" defaultRowHeight="12"/>
  <cols>
    <col min="1" max="1" width="14.125" style="18" customWidth="1"/>
    <col min="2" max="2" width="41.5" style="18" customWidth="1"/>
    <col min="3" max="3" width="10.875" style="30" customWidth="1"/>
    <col min="4" max="4" width="20.375" style="18" hidden="1" customWidth="1"/>
    <col min="5" max="5" width="0" style="18" hidden="1" customWidth="1"/>
    <col min="6" max="6" width="28.625" style="18" hidden="1" customWidth="1"/>
    <col min="7" max="16384" width="9" style="18"/>
  </cols>
  <sheetData>
    <row r="1" spans="1:6" ht="56.25" customHeight="1">
      <c r="A1" s="19" t="s">
        <v>56</v>
      </c>
      <c r="B1" s="63" t="s">
        <v>118</v>
      </c>
      <c r="C1" s="63"/>
      <c r="D1" s="64"/>
      <c r="E1" s="64"/>
      <c r="F1" s="64"/>
    </row>
    <row r="2" spans="1:6" s="31" customFormat="1" ht="60">
      <c r="A2" s="65" t="s">
        <v>49</v>
      </c>
      <c r="B2" s="65" t="s">
        <v>50</v>
      </c>
      <c r="C2" s="65" t="s">
        <v>51</v>
      </c>
      <c r="D2" s="66" t="s">
        <v>52</v>
      </c>
      <c r="E2" s="67" t="s">
        <v>53</v>
      </c>
      <c r="F2" s="67" t="s">
        <v>54</v>
      </c>
    </row>
    <row r="3" spans="1:6" ht="36">
      <c r="A3" s="68" t="s">
        <v>57</v>
      </c>
      <c r="B3" s="69" t="s">
        <v>58</v>
      </c>
      <c r="C3" s="70" t="s">
        <v>59</v>
      </c>
      <c r="D3" s="71" t="s">
        <v>60</v>
      </c>
      <c r="E3" s="71" t="s">
        <v>61</v>
      </c>
      <c r="F3" s="71" t="s">
        <v>73</v>
      </c>
    </row>
    <row r="4" spans="1:6" ht="24">
      <c r="A4" s="68"/>
      <c r="B4" s="69" t="s">
        <v>119</v>
      </c>
      <c r="C4" s="70" t="s">
        <v>59</v>
      </c>
      <c r="D4" s="71"/>
      <c r="E4" s="71"/>
      <c r="F4" s="71"/>
    </row>
    <row r="5" spans="1:6" ht="48">
      <c r="A5" s="68" t="s">
        <v>117</v>
      </c>
      <c r="B5" s="69" t="s">
        <v>132</v>
      </c>
      <c r="C5" s="70" t="s">
        <v>133</v>
      </c>
      <c r="D5" s="72"/>
      <c r="E5" s="72"/>
      <c r="F5" s="72"/>
    </row>
    <row r="6" spans="1:6" ht="43.5" customHeight="1">
      <c r="A6" s="73"/>
      <c r="B6" s="69" t="s">
        <v>130</v>
      </c>
      <c r="C6" s="70" t="s">
        <v>66</v>
      </c>
      <c r="D6" s="71" t="s">
        <v>67</v>
      </c>
      <c r="E6" s="71" t="s">
        <v>68</v>
      </c>
      <c r="F6" s="71" t="s">
        <v>63</v>
      </c>
    </row>
    <row r="7" spans="1:6" ht="43.5" customHeight="1">
      <c r="A7" s="73"/>
      <c r="B7" s="69" t="s">
        <v>131</v>
      </c>
      <c r="C7" s="70" t="s">
        <v>134</v>
      </c>
      <c r="D7" s="71"/>
      <c r="E7" s="71"/>
      <c r="F7" s="71"/>
    </row>
    <row r="8" spans="1:6" ht="36">
      <c r="A8" s="73"/>
      <c r="B8" s="69" t="s">
        <v>135</v>
      </c>
      <c r="C8" s="70" t="s">
        <v>66</v>
      </c>
      <c r="D8" s="71"/>
      <c r="E8" s="71"/>
      <c r="F8" s="71"/>
    </row>
    <row r="9" spans="1:6" ht="36">
      <c r="A9" s="74"/>
      <c r="B9" s="69" t="s">
        <v>136</v>
      </c>
      <c r="C9" s="70" t="s">
        <v>138</v>
      </c>
      <c r="D9" s="72"/>
      <c r="E9" s="72"/>
      <c r="F9" s="72"/>
    </row>
    <row r="10" spans="1:6" ht="24">
      <c r="A10" s="74"/>
      <c r="B10" s="75" t="s">
        <v>137</v>
      </c>
      <c r="C10" s="70" t="s">
        <v>138</v>
      </c>
      <c r="D10" s="72"/>
      <c r="E10" s="72"/>
      <c r="F10" s="72"/>
    </row>
    <row r="11" spans="1:6" ht="36">
      <c r="A11" s="68" t="s">
        <v>70</v>
      </c>
      <c r="B11" s="76" t="s">
        <v>139</v>
      </c>
      <c r="C11" s="77" t="s">
        <v>138</v>
      </c>
      <c r="D11" s="72" t="s">
        <v>71</v>
      </c>
      <c r="E11" s="72" t="s">
        <v>68</v>
      </c>
      <c r="F11" s="72" t="s">
        <v>72</v>
      </c>
    </row>
    <row r="12" spans="1:6" ht="12" customHeight="1">
      <c r="A12" s="68"/>
      <c r="B12" s="76"/>
      <c r="C12" s="78"/>
      <c r="D12" s="72"/>
      <c r="E12" s="72"/>
      <c r="F12" s="72"/>
    </row>
    <row r="13" spans="1:6" ht="45.75" customHeight="1">
      <c r="A13" s="79" t="s">
        <v>152</v>
      </c>
      <c r="B13" s="80"/>
      <c r="C13" s="80"/>
      <c r="D13" s="75"/>
      <c r="E13" s="75"/>
      <c r="F13" s="75"/>
    </row>
    <row r="14" spans="1:6" ht="27" customHeight="1">
      <c r="A14" s="79" t="s">
        <v>140</v>
      </c>
      <c r="B14" s="80"/>
      <c r="C14" s="80"/>
      <c r="D14" s="75"/>
      <c r="E14" s="75"/>
      <c r="F14" s="75"/>
    </row>
  </sheetData>
  <mergeCells count="14">
    <mergeCell ref="F3:F4"/>
    <mergeCell ref="F6:F8"/>
    <mergeCell ref="B1:F1"/>
    <mergeCell ref="A3:A4"/>
    <mergeCell ref="D3:D4"/>
    <mergeCell ref="E3:E4"/>
    <mergeCell ref="D6:D8"/>
    <mergeCell ref="E6:E8"/>
    <mergeCell ref="A13:C13"/>
    <mergeCell ref="A5:A8"/>
    <mergeCell ref="A14:C14"/>
    <mergeCell ref="A11:A12"/>
    <mergeCell ref="B11:B12"/>
    <mergeCell ref="C11:C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31751-9F01-4B5C-A680-86F0C4D4692A}">
  <dimension ref="A1:F7"/>
  <sheetViews>
    <sheetView tabSelected="1" workbookViewId="0">
      <selection activeCell="G1" sqref="G1"/>
    </sheetView>
  </sheetViews>
  <sheetFormatPr defaultColWidth="9" defaultRowHeight="12"/>
  <cols>
    <col min="1" max="1" width="14.125" style="18" customWidth="1"/>
    <col min="2" max="2" width="41.5" style="18" customWidth="1"/>
    <col min="3" max="3" width="10.875" style="30" customWidth="1"/>
    <col min="4" max="4" width="20.375" style="18" hidden="1" customWidth="1"/>
    <col min="5" max="5" width="0" style="18" hidden="1" customWidth="1"/>
    <col min="6" max="6" width="28.625" style="18" hidden="1" customWidth="1"/>
    <col min="7" max="16384" width="9" style="18"/>
  </cols>
  <sheetData>
    <row r="1" spans="1:6" ht="56.25" customHeight="1">
      <c r="A1" s="19" t="s">
        <v>56</v>
      </c>
      <c r="B1" s="63" t="s">
        <v>141</v>
      </c>
      <c r="C1" s="63"/>
      <c r="D1" s="64"/>
      <c r="E1" s="64"/>
      <c r="F1" s="64"/>
    </row>
    <row r="2" spans="1:6" s="30" customFormat="1" ht="60">
      <c r="A2" s="65" t="s">
        <v>49</v>
      </c>
      <c r="B2" s="65" t="s">
        <v>50</v>
      </c>
      <c r="C2" s="65" t="s">
        <v>51</v>
      </c>
      <c r="D2" s="81" t="s">
        <v>52</v>
      </c>
      <c r="E2" s="65" t="s">
        <v>53</v>
      </c>
      <c r="F2" s="65" t="s">
        <v>54</v>
      </c>
    </row>
    <row r="3" spans="1:6" ht="36">
      <c r="A3" s="68" t="s">
        <v>148</v>
      </c>
      <c r="B3" s="69" t="s">
        <v>142</v>
      </c>
      <c r="C3" s="70" t="s">
        <v>143</v>
      </c>
      <c r="D3" s="71" t="s">
        <v>60</v>
      </c>
      <c r="E3" s="71" t="s">
        <v>61</v>
      </c>
      <c r="F3" s="71" t="s">
        <v>73</v>
      </c>
    </row>
    <row r="4" spans="1:6" ht="24">
      <c r="A4" s="68"/>
      <c r="B4" s="69" t="s">
        <v>144</v>
      </c>
      <c r="C4" s="70" t="s">
        <v>145</v>
      </c>
      <c r="D4" s="71"/>
      <c r="E4" s="71"/>
      <c r="F4" s="71"/>
    </row>
    <row r="5" spans="1:6" ht="48">
      <c r="A5" s="68"/>
      <c r="B5" s="69" t="s">
        <v>146</v>
      </c>
      <c r="C5" s="70" t="s">
        <v>147</v>
      </c>
      <c r="D5" s="71"/>
      <c r="E5" s="71"/>
      <c r="F5" s="71"/>
    </row>
    <row r="6" spans="1:6" ht="24">
      <c r="A6" s="82" t="s">
        <v>70</v>
      </c>
      <c r="B6" s="69" t="s">
        <v>149</v>
      </c>
      <c r="C6" s="70" t="s">
        <v>145</v>
      </c>
      <c r="D6" s="72"/>
      <c r="E6" s="72"/>
      <c r="F6" s="72"/>
    </row>
    <row r="7" spans="1:6" ht="43.5" customHeight="1">
      <c r="A7" s="83"/>
      <c r="B7" s="69" t="s">
        <v>150</v>
      </c>
      <c r="C7" s="70" t="s">
        <v>145</v>
      </c>
      <c r="D7" s="72" t="s">
        <v>67</v>
      </c>
      <c r="E7" s="72" t="s">
        <v>68</v>
      </c>
      <c r="F7" s="72" t="s">
        <v>63</v>
      </c>
    </row>
  </sheetData>
  <mergeCells count="6">
    <mergeCell ref="A6:A7"/>
    <mergeCell ref="B1:F1"/>
    <mergeCell ref="A3:A5"/>
    <mergeCell ref="D3:D5"/>
    <mergeCell ref="E3:E5"/>
    <mergeCell ref="F3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Elenco processi da PTPCT 21_23</vt:lpstr>
      <vt:lpstr>UTM Piano opere e Interventi</vt:lpstr>
      <vt:lpstr>UTM Contratto Global Service</vt:lpstr>
      <vt:lpstr>UTM Manutenzione Interna</vt:lpstr>
      <vt:lpstr>UTM Gestione Magazzino Tecnico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Valerio Ciani</cp:lastModifiedBy>
  <dcterms:created xsi:type="dcterms:W3CDTF">2022-11-18T09:44:52Z</dcterms:created>
  <dcterms:modified xsi:type="dcterms:W3CDTF">2023-05-02T13:58:22Z</dcterms:modified>
</cp:coreProperties>
</file>